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13_ncr:1_{4DC02AC6-3997-4E07-BBA1-056F442A3845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H6" i="1" s="1"/>
  <c r="I7" i="1"/>
  <c r="G6" i="1"/>
  <c r="G7" i="1"/>
</calcChain>
</file>

<file path=xl/sharedStrings.xml><?xml version="1.0" encoding="utf-8"?>
<sst xmlns="http://schemas.openxmlformats.org/spreadsheetml/2006/main" count="8" uniqueCount="8">
  <si>
    <t>Diffuser Size</t>
  </si>
  <si>
    <t>Pressure Drop (Pa)</t>
  </si>
  <si>
    <t>Noise Level (NR)</t>
  </si>
  <si>
    <t xml:space="preserve">Air Volume </t>
  </si>
  <si>
    <t>Noise Level (DB)</t>
  </si>
  <si>
    <t>W</t>
  </si>
  <si>
    <t>H</t>
  </si>
  <si>
    <t>BWL -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</si>
</sst>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10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7</xdr:row>
      <xdr:rowOff>19049</xdr:rowOff>
    </xdr:from>
    <xdr:to>
      <xdr:col>9</xdr:col>
      <xdr:colOff>770625</xdr:colOff>
      <xdr:row>33</xdr:row>
      <xdr:rowOff>156959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AC71A0-1066-1EBD-DDEB-A8936799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390649"/>
          <a:ext cx="7200000" cy="5090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workbookViewId="0">
      <selection activeCell="C6" sqref="C6"/>
    </sheetView>
  </sheetViews>
  <sheetFormatPr defaultRowHeight="15" x14ac:dyDescent="0.25"/>
  <cols>
    <col min="3" max="3" width="20.7109375" customWidth="1"/>
    <col min="5" max="5" width="12.7109375" customWidth="1"/>
    <col min="6" max="6" width="12.7109375" style="1" customWidth="1"/>
    <col min="7" max="10" width="20.7109375" style="1" customWidth="1"/>
  </cols>
  <sheetData>
    <row r="3" spans="3:11" x14ac:dyDescent="0.25">
      <c r="G3" s="2" t="s">
        <v>7</v>
      </c>
    </row>
    <row r="4" spans="3:11" ht="15.75" thickBot="1" x14ac:dyDescent="0.3"/>
    <row r="5" spans="3:11" ht="15.75" thickBot="1" x14ac:dyDescent="0.3">
      <c r="C5" s="8" t="s">
        <v>3</v>
      </c>
      <c r="E5" s="12" t="s">
        <v>0</v>
      </c>
      <c r="F5" s="13"/>
      <c r="G5" s="14" t="s">
        <v>1</v>
      </c>
      <c r="H5" s="15" t="s">
        <v>4</v>
      </c>
      <c r="I5" s="15" t="s">
        <v>2</v>
      </c>
    </row>
    <row r="6" spans="3:11" ht="15.75" thickBot="1" x14ac:dyDescent="0.3">
      <c r="C6" s="9">
        <v>100</v>
      </c>
      <c r="E6" s="6" t="s">
        <v>5</v>
      </c>
      <c r="F6" s="7" t="s">
        <v>6</v>
      </c>
      <c r="G6" s="16">
        <f>((SQRT(0.6*(C6/(E7*F7/1000))^2))/0.223)^2</f>
        <v>14.895548688707612</v>
      </c>
      <c r="H6" s="17">
        <f>I6+5</f>
        <v>27.222222222222221</v>
      </c>
      <c r="I6" s="17">
        <f>(C6/((E7*F7)/1000))*2*10</f>
        <v>22.222222222222221</v>
      </c>
    </row>
    <row r="7" spans="3:11" ht="15.75" thickBot="1" x14ac:dyDescent="0.3">
      <c r="E7" s="10">
        <v>300</v>
      </c>
      <c r="F7" s="11">
        <v>300</v>
      </c>
      <c r="G7" s="16" t="e">
        <f>((SQRT(0.6*(#REF!/(G4*H4/1000000))^2))/0.223)^2</f>
        <v>#REF!</v>
      </c>
      <c r="H7" s="17"/>
      <c r="I7" s="17" t="e">
        <f>(I10/((I13*J13)/1000000))</f>
        <v>#DIV/0!</v>
      </c>
    </row>
    <row r="8" spans="3:11" x14ac:dyDescent="0.25">
      <c r="C8" s="2"/>
      <c r="E8" s="2"/>
      <c r="F8" s="3"/>
      <c r="G8" s="4"/>
      <c r="H8" s="4"/>
      <c r="I8" s="5"/>
    </row>
    <row r="9" spans="3:11" x14ac:dyDescent="0.25">
      <c r="C9" s="1"/>
      <c r="E9" s="2"/>
      <c r="F9" s="3"/>
      <c r="G9" s="4"/>
      <c r="H9" s="4"/>
      <c r="I9" s="5"/>
    </row>
    <row r="10" spans="3:11" x14ac:dyDescent="0.25">
      <c r="E10" s="2"/>
      <c r="F10" s="3"/>
      <c r="G10" s="4"/>
      <c r="H10" s="4"/>
      <c r="I10" s="5"/>
    </row>
    <row r="11" spans="3:11" x14ac:dyDescent="0.25">
      <c r="E11" s="2"/>
      <c r="F11" s="3"/>
      <c r="G11" s="4"/>
      <c r="H11" s="4"/>
      <c r="I11" s="5"/>
    </row>
    <row r="12" spans="3:11" x14ac:dyDescent="0.25">
      <c r="E12" s="2"/>
      <c r="F12" s="3"/>
      <c r="G12" s="4"/>
      <c r="H12" s="4"/>
      <c r="I12" s="5"/>
    </row>
    <row r="15" spans="3:11" x14ac:dyDescent="0.25">
      <c r="K15" s="1"/>
    </row>
  </sheetData>
  <sheetProtection algorithmName="SHA-512" hashValue="Aj38Cz62hMx+Vtmj7We+Jp7aal8XC9GH87LmCYf23a6AGTMVktQOiukVCl9oOIS6cQecvAhnGyucPkHZTMQVAA==" saltValue="ejjthN/sxZdUUC6uix9pqA==" spinCount="100000" sheet="1" objects="1" scenarios="1" selectLockedCells="1"/>
  <mergeCells count="4">
    <mergeCell ref="E5:F5"/>
    <mergeCell ref="G6:G7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2022-08-16T13:47:05Z</dcterms:modified>
</cp:coreProperties>
</file>