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Performance Data\Locked Calc Sheets\"/>
    </mc:Choice>
  </mc:AlternateContent>
  <xr:revisionPtr revIDLastSave="0" documentId="13_ncr:1_{8861F434-DD3B-4B99-AEE9-43E7A318B6D6}" xr6:coauthVersionLast="47" xr6:coauthVersionMax="47" xr10:uidLastSave="{00000000-0000-0000-0000-000000000000}"/>
  <bookViews>
    <workbookView xWindow="-120" yWindow="-120" windowWidth="29040" windowHeight="1572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H6" i="1"/>
  <c r="G6" i="1"/>
  <c r="I6" i="1" l="1"/>
</calcChain>
</file>

<file path=xl/sharedStrings.xml><?xml version="1.0" encoding="utf-8"?>
<sst xmlns="http://schemas.openxmlformats.org/spreadsheetml/2006/main" count="10" uniqueCount="10">
  <si>
    <t>Diffuser Size</t>
  </si>
  <si>
    <t>Pressure Drop (Pa)</t>
  </si>
  <si>
    <t>Noise Level (NR)</t>
  </si>
  <si>
    <t xml:space="preserve">Air Volume </t>
  </si>
  <si>
    <t>Noise Level (DB)</t>
  </si>
  <si>
    <t>W</t>
  </si>
  <si>
    <t>H</t>
  </si>
  <si>
    <t>Terminal Velocity M/s</t>
  </si>
  <si>
    <t>Throw (M)</t>
  </si>
  <si>
    <t>BSDG - BDDG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</si>
</sst>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/>
      <diagonal/>
    </border>
    <border>
      <left style="medium">
        <color rgb="FF0066FF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 applyProtection="1">
      <alignment horizontal="center" vertical="center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horizontal="center" vertical="center"/>
      <protection hidden="1"/>
    </xf>
    <xf numFmtId="1" fontId="0" fillId="0" borderId="14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7</xdr:row>
      <xdr:rowOff>19049</xdr:rowOff>
    </xdr:from>
    <xdr:to>
      <xdr:col>10</xdr:col>
      <xdr:colOff>161025</xdr:colOff>
      <xdr:row>33</xdr:row>
      <xdr:rowOff>147434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B169BB-C992-29C3-4A70-CA5B08848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1390649"/>
          <a:ext cx="7200000" cy="5090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15"/>
  <sheetViews>
    <sheetView showGridLines="0" showRowColHeaders="0" tabSelected="1" workbookViewId="0">
      <selection activeCell="C6" sqref="C6"/>
    </sheetView>
  </sheetViews>
  <sheetFormatPr defaultRowHeight="15" x14ac:dyDescent="0.25"/>
  <cols>
    <col min="3" max="3" width="20.7109375" customWidth="1"/>
    <col min="5" max="5" width="12.7109375" customWidth="1"/>
    <col min="6" max="6" width="12.7109375" style="1" customWidth="1"/>
    <col min="7" max="10" width="20.7109375" style="1" customWidth="1"/>
  </cols>
  <sheetData>
    <row r="3" spans="3:11" x14ac:dyDescent="0.25">
      <c r="H3" s="2" t="s">
        <v>9</v>
      </c>
    </row>
    <row r="4" spans="3:11" ht="15.75" thickBot="1" x14ac:dyDescent="0.3"/>
    <row r="5" spans="3:11" ht="15.75" thickBot="1" x14ac:dyDescent="0.3">
      <c r="C5" s="8" t="s">
        <v>3</v>
      </c>
      <c r="E5" s="12" t="s">
        <v>0</v>
      </c>
      <c r="F5" s="13"/>
      <c r="G5" s="14" t="s">
        <v>8</v>
      </c>
      <c r="H5" s="15" t="s">
        <v>1</v>
      </c>
      <c r="I5" s="15" t="s">
        <v>4</v>
      </c>
      <c r="J5" s="15" t="s">
        <v>2</v>
      </c>
    </row>
    <row r="6" spans="3:11" ht="15.75" thickBot="1" x14ac:dyDescent="0.3">
      <c r="C6" s="9">
        <v>100</v>
      </c>
      <c r="E6" s="6" t="s">
        <v>5</v>
      </c>
      <c r="F6" s="7" t="s">
        <v>6</v>
      </c>
      <c r="G6" s="16">
        <f>(3.5*(($C$6*0.001)/((E7*F7)*0.000001))*(SQRT((E7*F7)*0.000001))/C9)</f>
        <v>6.5996632910744442</v>
      </c>
      <c r="H6" s="17">
        <f>(((SQRT(0.6*(($C$6*0.001)/((E7*F7)*0.000001))^2)))/0.6)^2</f>
        <v>8.2304526748971227</v>
      </c>
      <c r="I6" s="17">
        <f>J6+5</f>
        <v>30.222222222222221</v>
      </c>
      <c r="J6" s="17">
        <f>(((C6/1000)/((E7*F7)/1000000))*10)+3</f>
        <v>25.222222222222221</v>
      </c>
    </row>
    <row r="7" spans="3:11" ht="15.75" thickBot="1" x14ac:dyDescent="0.3">
      <c r="E7" s="10">
        <v>300</v>
      </c>
      <c r="F7" s="11">
        <v>150</v>
      </c>
      <c r="G7" s="18"/>
      <c r="H7" s="19"/>
      <c r="I7" s="19"/>
      <c r="J7" s="19"/>
    </row>
    <row r="8" spans="3:11" x14ac:dyDescent="0.25">
      <c r="C8" s="8" t="s">
        <v>7</v>
      </c>
      <c r="E8" s="2"/>
      <c r="F8" s="3"/>
      <c r="G8" s="4"/>
      <c r="H8" s="4"/>
      <c r="I8" s="5"/>
    </row>
    <row r="9" spans="3:11" ht="15.75" thickBot="1" x14ac:dyDescent="0.3">
      <c r="C9" s="9">
        <v>0.25</v>
      </c>
      <c r="E9" s="2"/>
      <c r="F9" s="3"/>
      <c r="G9" s="4"/>
      <c r="H9" s="4"/>
      <c r="I9" s="5"/>
    </row>
    <row r="10" spans="3:11" x14ac:dyDescent="0.25">
      <c r="E10" s="1"/>
      <c r="F10" s="4"/>
      <c r="G10" s="3"/>
      <c r="H10" s="4"/>
      <c r="I10" s="4"/>
    </row>
    <row r="11" spans="3:11" x14ac:dyDescent="0.25">
      <c r="E11" s="2"/>
      <c r="F11" s="3"/>
      <c r="G11" s="4"/>
      <c r="H11" s="4"/>
      <c r="I11" s="5"/>
    </row>
    <row r="12" spans="3:11" x14ac:dyDescent="0.25">
      <c r="E12" s="2"/>
      <c r="F12" s="3"/>
      <c r="G12" s="4"/>
      <c r="H12" s="4"/>
      <c r="I12" s="5"/>
    </row>
    <row r="15" spans="3:11" x14ac:dyDescent="0.25">
      <c r="K15" s="1"/>
    </row>
  </sheetData>
  <sheetProtection algorithmName="SHA-512" hashValue="HAD2yE8yvPpvw2KO4c0MyNjrES22vfI8xvfDmglg3kn3v+PRFyRJ5eYLeN4PyXB3e43v9EpFBTGsN8hF+A82Dw==" saltValue="ep3FDZi60oexy58XOfT7cA==" spinCount="100000" sheet="1" objects="1" scenarios="1" selectLockedCells="1"/>
  <mergeCells count="5">
    <mergeCell ref="G6:G7"/>
    <mergeCell ref="H6:H7"/>
    <mergeCell ref="I6:I7"/>
    <mergeCell ref="J6:J7"/>
    <mergeCell ref="E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Steve Orme</cp:lastModifiedBy>
  <dcterms:created xsi:type="dcterms:W3CDTF">2022-06-14T20:03:59Z</dcterms:created>
  <dcterms:modified xsi:type="dcterms:W3CDTF">2022-08-16T13:46:25Z</dcterms:modified>
</cp:coreProperties>
</file>