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Performance Data\Locked Calc Sheets\"/>
    </mc:Choice>
  </mc:AlternateContent>
  <xr:revisionPtr revIDLastSave="0" documentId="13_ncr:1_{670A7506-B229-4C2A-8E00-44F7564DED79}" xr6:coauthVersionLast="47" xr6:coauthVersionMax="47" xr10:uidLastSave="{00000000-0000-0000-0000-000000000000}"/>
  <bookViews>
    <workbookView xWindow="-120" yWindow="-120" windowWidth="29040" windowHeight="15720" xr2:uid="{B84A4CE1-9862-45BD-9C0E-4E21076C2338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I6" i="1" s="1"/>
  <c r="J7" i="1"/>
  <c r="H6" i="1"/>
  <c r="H7" i="1"/>
  <c r="G6" i="1"/>
  <c r="G7" i="1" l="1"/>
</calcChain>
</file>

<file path=xl/sharedStrings.xml><?xml version="1.0" encoding="utf-8"?>
<sst xmlns="http://schemas.openxmlformats.org/spreadsheetml/2006/main" count="10" uniqueCount="10">
  <si>
    <t>Diffuser Size</t>
  </si>
  <si>
    <t>Pressure Drop (Pa)</t>
  </si>
  <si>
    <t>Noise Level (NR)</t>
  </si>
  <si>
    <t xml:space="preserve">Air Volume </t>
  </si>
  <si>
    <t>Noise Level (DB)</t>
  </si>
  <si>
    <t>W</t>
  </si>
  <si>
    <t>H</t>
  </si>
  <si>
    <t>Terminal Velocity M/s</t>
  </si>
  <si>
    <t>Throw (M)</t>
  </si>
  <si>
    <t>BLG -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</si>
</sst>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0066FF"/>
      </left>
      <right style="medium">
        <color rgb="FFFF9900"/>
      </right>
      <top style="medium">
        <color rgb="FFFF9900"/>
      </top>
      <bottom/>
      <diagonal/>
    </border>
    <border>
      <left style="medium">
        <color rgb="FF0066FF"/>
      </left>
      <right style="medium">
        <color rgb="FFFF9900"/>
      </right>
      <top/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hidden="1"/>
    </xf>
    <xf numFmtId="1" fontId="0" fillId="0" borderId="14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7</xdr:row>
      <xdr:rowOff>47624</xdr:rowOff>
    </xdr:from>
    <xdr:to>
      <xdr:col>10</xdr:col>
      <xdr:colOff>237225</xdr:colOff>
      <xdr:row>33</xdr:row>
      <xdr:rowOff>175499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758A24-B998-6F63-D605-46B14DCF1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1419224"/>
          <a:ext cx="7200000" cy="509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F3D2-6FF5-4411-A4F8-3CD4F19EF53C}">
  <dimension ref="C3:K15"/>
  <sheetViews>
    <sheetView showGridLines="0" showRowColHeaders="0" tabSelected="1" workbookViewId="0">
      <selection activeCell="C6" sqref="C6"/>
    </sheetView>
  </sheetViews>
  <sheetFormatPr defaultRowHeight="15" x14ac:dyDescent="0.25"/>
  <cols>
    <col min="3" max="3" width="20.7109375" customWidth="1"/>
    <col min="5" max="5" width="12.7109375" customWidth="1"/>
    <col min="6" max="6" width="12.7109375" style="1" customWidth="1"/>
    <col min="7" max="10" width="20.7109375" style="1" customWidth="1"/>
  </cols>
  <sheetData>
    <row r="3" spans="3:11" x14ac:dyDescent="0.25">
      <c r="H3" s="2" t="s">
        <v>9</v>
      </c>
    </row>
    <row r="4" spans="3:11" ht="15.75" thickBot="1" x14ac:dyDescent="0.3"/>
    <row r="5" spans="3:11" ht="15.75" thickBot="1" x14ac:dyDescent="0.3">
      <c r="C5" s="8" t="s">
        <v>3</v>
      </c>
      <c r="E5" s="14" t="s">
        <v>0</v>
      </c>
      <c r="F5" s="15"/>
      <c r="G5" s="9" t="s">
        <v>8</v>
      </c>
      <c r="H5" s="10" t="s">
        <v>1</v>
      </c>
      <c r="I5" s="10" t="s">
        <v>4</v>
      </c>
      <c r="J5" s="10" t="s">
        <v>2</v>
      </c>
    </row>
    <row r="6" spans="3:11" ht="15.75" thickBot="1" x14ac:dyDescent="0.3">
      <c r="C6" s="11">
        <v>100</v>
      </c>
      <c r="E6" s="6" t="s">
        <v>5</v>
      </c>
      <c r="F6" s="7" t="s">
        <v>6</v>
      </c>
      <c r="G6" s="16">
        <f>(2.1*(($C$6*0.001)/((E7*F7)*0.000001))*(SQRT((E7*F7)*0.000001))/C9)</f>
        <v>3.3600000000000003</v>
      </c>
      <c r="H6" s="17">
        <f>(((SQRT(0.6*(($C$6*0.001)/((E7*F7)*0.000001))^2)))/0.68)^2</f>
        <v>3.3217993079584769</v>
      </c>
      <c r="I6" s="17">
        <f>J6+5</f>
        <v>29</v>
      </c>
      <c r="J6" s="17">
        <f>(((C6/1000)/((E7*F7)/1000000))*10)+8</f>
        <v>24</v>
      </c>
    </row>
    <row r="7" spans="3:11" ht="15.75" thickBot="1" x14ac:dyDescent="0.3">
      <c r="E7" s="12">
        <v>250</v>
      </c>
      <c r="F7" s="13">
        <v>250</v>
      </c>
      <c r="G7" s="18" t="e">
        <f>(2.1*(($J$135*0.001)/((E7*F7)*0.000001))*(SQRT((E7*F7)*0.000001))/J7)</f>
        <v>#REF!</v>
      </c>
      <c r="H7" s="19" t="e">
        <f>(((SQRT(0.6*(($J$135*0.001)/((D7*E7)*0.000001))^2)))/0.68)^2</f>
        <v>#DIV/0!</v>
      </c>
      <c r="I7" s="19"/>
      <c r="J7" s="19" t="e">
        <f>(((#REF!/1000)/((H3*I3)/1000000))*10)+8</f>
        <v>#REF!</v>
      </c>
    </row>
    <row r="8" spans="3:11" x14ac:dyDescent="0.25">
      <c r="C8" s="8" t="s">
        <v>7</v>
      </c>
      <c r="E8" s="2"/>
      <c r="F8" s="3"/>
      <c r="G8" s="4"/>
      <c r="H8" s="4"/>
      <c r="I8" s="5"/>
    </row>
    <row r="9" spans="3:11" ht="15.75" thickBot="1" x14ac:dyDescent="0.3">
      <c r="C9" s="11">
        <v>0.25</v>
      </c>
      <c r="E9" s="2"/>
      <c r="F9" s="3"/>
      <c r="G9" s="4"/>
      <c r="H9" s="4"/>
      <c r="I9" s="5"/>
    </row>
    <row r="10" spans="3:11" x14ac:dyDescent="0.25">
      <c r="E10" s="1"/>
      <c r="F10" s="4"/>
      <c r="G10" s="3"/>
      <c r="H10" s="4"/>
      <c r="I10" s="4"/>
    </row>
    <row r="11" spans="3:11" x14ac:dyDescent="0.25">
      <c r="E11" s="2"/>
      <c r="F11" s="3"/>
      <c r="G11" s="4"/>
      <c r="H11" s="4"/>
      <c r="I11" s="5"/>
    </row>
    <row r="12" spans="3:11" x14ac:dyDescent="0.25">
      <c r="E12" s="2"/>
      <c r="F12" s="3"/>
      <c r="G12" s="4"/>
      <c r="H12" s="4"/>
      <c r="I12" s="5"/>
    </row>
    <row r="15" spans="3:11" x14ac:dyDescent="0.25">
      <c r="K15" s="1"/>
    </row>
  </sheetData>
  <sheetProtection algorithmName="SHA-512" hashValue="HoNcVQaJlefq2LOtk/RhHIeTVqlgNfDu6/7qh/SbVmQI3vturqnV/J+EvSsYCgD6dxpZ4ropB/Q64emETP3z1w==" saltValue="2o7At5C4tgRVcojyL8w4Gw==" spinCount="100000" sheet="1" objects="1" scenarios="1" selectLockedCells="1"/>
  <mergeCells count="5">
    <mergeCell ref="E5:F5"/>
    <mergeCell ref="G6:G7"/>
    <mergeCell ref="H6:H7"/>
    <mergeCell ref="I6:I7"/>
    <mergeCell ref="J6:J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Orme</dc:creator>
  <cp:lastModifiedBy>Steve Orme</cp:lastModifiedBy>
  <dcterms:created xsi:type="dcterms:W3CDTF">2022-06-14T20:03:59Z</dcterms:created>
  <dcterms:modified xsi:type="dcterms:W3CDTF">2022-08-16T13:41:16Z</dcterms:modified>
</cp:coreProperties>
</file>